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0" windowWidth="9600" windowHeight="11640" activeTab="0"/>
  </bookViews>
  <sheets>
    <sheet name="(a + b)^2" sheetId="1" r:id="rId1"/>
    <sheet name="(a - b)^2 " sheetId="2" r:id="rId2"/>
    <sheet name="תשובות" sheetId="3" r:id="rId3"/>
  </sheets>
  <definedNames>
    <definedName name="_xlnm.Print_Area" localSheetId="1">'(a - b)^2 '!$A$2:$V$49</definedName>
    <definedName name="_xlnm.Print_Area" localSheetId="0">'(a + b)^2'!$A$2:$L$50</definedName>
    <definedName name="_xlnm.Print_Area" localSheetId="2">'תשובות'!$A$2:$V$49</definedName>
    <definedName name="Z_EF4CB42A_91E2_4DC8_8EE7_BD1FA744565E_.wvu.PrintArea" localSheetId="1" hidden="1">'(a - b)^2 '!$A$2:$L$51</definedName>
    <definedName name="Z_EF4CB42A_91E2_4DC8_8EE7_BD1FA744565E_.wvu.PrintArea" localSheetId="0" hidden="1">'(a + b)^2'!$A$2:$L$50</definedName>
    <definedName name="Z_EF4CB42A_91E2_4DC8_8EE7_BD1FA744565E_.wvu.PrintArea" localSheetId="2" hidden="1">'תשובות'!$A$2:$L$51</definedName>
    <definedName name="Z_EF4CB42A_91E2_4DC8_8EE7_BD1FA744565E_.wvu.Rows" localSheetId="1" hidden="1">'(a - b)^2 '!$1:$1</definedName>
    <definedName name="Z_EF4CB42A_91E2_4DC8_8EE7_BD1FA744565E_.wvu.Rows" localSheetId="0" hidden="1">'(a + b)^2'!$1:$1</definedName>
    <definedName name="Z_EF4CB42A_91E2_4DC8_8EE7_BD1FA744565E_.wvu.Rows" localSheetId="2" hidden="1">'תשובות'!$1:$1</definedName>
    <definedName name="Z_FE3FAE24_EF6E_45CF_A39A_AF07DEF39BE0_.wvu.PrintArea" localSheetId="1" hidden="1">'(a - b)^2 '!$A$2:$L$51</definedName>
    <definedName name="Z_FE3FAE24_EF6E_45CF_A39A_AF07DEF39BE0_.wvu.PrintArea" localSheetId="0" hidden="1">'(a + b)^2'!$A$2:$L$50</definedName>
    <definedName name="Z_FE3FAE24_EF6E_45CF_A39A_AF07DEF39BE0_.wvu.PrintArea" localSheetId="2" hidden="1">'תשובות'!$A$2:$L$51</definedName>
    <definedName name="Z_FE3FAE24_EF6E_45CF_A39A_AF07DEF39BE0_.wvu.Rows" localSheetId="1" hidden="1">'(a - b)^2 '!$1:$1</definedName>
    <definedName name="Z_FE3FAE24_EF6E_45CF_A39A_AF07DEF39BE0_.wvu.Rows" localSheetId="0" hidden="1">'(a + b)^2'!$1:$1</definedName>
    <definedName name="Z_FE3FAE24_EF6E_45CF_A39A_AF07DEF39BE0_.wvu.Rows" localSheetId="2" hidden="1">'תשובות'!$1:$1</definedName>
  </definedNames>
  <calcPr fullCalcOnLoad="1"/>
</workbook>
</file>

<file path=xl/sharedStrings.xml><?xml version="1.0" encoding="utf-8"?>
<sst xmlns="http://schemas.openxmlformats.org/spreadsheetml/2006/main" count="47" uniqueCount="14">
  <si>
    <t xml:space="preserve"> </t>
  </si>
  <si>
    <t>1.</t>
  </si>
  <si>
    <t>= (</t>
  </si>
  <si>
    <t>+</t>
  </si>
  <si>
    <t>)</t>
  </si>
  <si>
    <t>2.</t>
  </si>
  <si>
    <t>3.</t>
  </si>
  <si>
    <t>4.</t>
  </si>
  <si>
    <t xml:space="preserve">  </t>
  </si>
  <si>
    <t xml:space="preserve">           תרגילים  לנוסחא         </t>
  </si>
  <si>
    <t>=</t>
  </si>
  <si>
    <t>(</t>
  </si>
  <si>
    <t>-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</si>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</sst>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4"/>
      <name val="David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David"/>
      <family val="0"/>
    </font>
    <font>
      <sz val="18"/>
      <name val="David"/>
      <family val="0"/>
    </font>
    <font>
      <b/>
      <sz val="18"/>
      <color indexed="61"/>
      <name val="David"/>
      <family val="0"/>
    </font>
    <font>
      <b/>
      <sz val="16"/>
      <color indexed="36"/>
      <name val="David"/>
      <family val="0"/>
    </font>
    <font>
      <sz val="20"/>
      <name val="David"/>
      <family val="0"/>
    </font>
    <font>
      <b/>
      <sz val="20"/>
      <name val="David"/>
      <family val="0"/>
    </font>
    <font>
      <sz val="16"/>
      <name val="David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horizontal="center"/>
      <protection/>
    </xf>
  </cellStyleXfs>
  <cellXfs count="53"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20" applyAlignment="1">
      <alignment horizontal="center"/>
      <protection/>
    </xf>
    <xf numFmtId="0" fontId="0" fillId="0" borderId="0" xfId="0" applyAlignment="1">
      <alignment/>
    </xf>
    <xf numFmtId="0" fontId="3" fillId="0" borderId="0" xfId="20" applyNumberFormat="1" applyFont="1" applyAlignment="1">
      <alignment horizontal="center"/>
      <protection/>
    </xf>
    <xf numFmtId="0" fontId="3" fillId="0" borderId="0" xfId="20" applyFont="1" applyAlignment="1" quotePrefix="1">
      <alignment horizontal="center"/>
      <protection/>
    </xf>
    <xf numFmtId="49" fontId="3" fillId="0" borderId="0" xfId="20" applyNumberFormat="1" applyFont="1" applyAlignment="1">
      <alignment horizontal="center"/>
      <protection/>
    </xf>
    <xf numFmtId="0" fontId="0" fillId="0" borderId="0" xfId="0" applyAlignment="1" quotePrefix="1">
      <alignment horizontal="center"/>
    </xf>
    <xf numFmtId="0" fontId="6" fillId="0" borderId="0" xfId="20" applyFont="1" applyAlignment="1">
      <alignment horizontal="right"/>
      <protection/>
    </xf>
    <xf numFmtId="0" fontId="3" fillId="2" borderId="1" xfId="2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20" applyFont="1" applyFill="1" applyAlignment="1">
      <alignment horizontal="center"/>
      <protection/>
    </xf>
    <xf numFmtId="0" fontId="3" fillId="0" borderId="0" xfId="20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0" applyFont="1" applyFill="1" applyAlignment="1">
      <alignment horizontal="right"/>
      <protection/>
    </xf>
    <xf numFmtId="0" fontId="0" fillId="0" borderId="0" xfId="0" applyNumberFormat="1" applyBorder="1" applyAlignment="1">
      <alignment horizontal="center"/>
    </xf>
    <xf numFmtId="0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Border="1" applyAlignment="1" quotePrefix="1">
      <alignment horizontal="center"/>
      <protection/>
    </xf>
    <xf numFmtId="0" fontId="0" fillId="0" borderId="0" xfId="0" applyNumberFormat="1" applyBorder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20" applyFont="1" applyAlignment="1">
      <alignment/>
      <protection/>
    </xf>
    <xf numFmtId="0" fontId="3" fillId="0" borderId="0" xfId="20" applyAlignment="1">
      <alignment/>
      <protection/>
    </xf>
    <xf numFmtId="0" fontId="6" fillId="0" borderId="0" xfId="20" applyFont="1" applyFill="1" applyAlignment="1">
      <alignment/>
      <protection/>
    </xf>
    <xf numFmtId="0" fontId="3" fillId="0" borderId="0" xfId="20" applyFill="1" applyAlignment="1">
      <alignment/>
      <protection/>
    </xf>
    <xf numFmtId="0" fontId="0" fillId="0" borderId="0" xfId="0" applyFill="1" applyAlignment="1">
      <alignment/>
    </xf>
    <xf numFmtId="0" fontId="3" fillId="2" borderId="1" xfId="20" applyNumberFormat="1" applyFont="1" applyFill="1" applyBorder="1" applyAlignment="1" applyProtection="1">
      <alignment horizontal="center"/>
      <protection locked="0"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Alignment="1">
      <alignment horizontal="center"/>
      <protection/>
    </xf>
    <xf numFmtId="0" fontId="6" fillId="0" borderId="0" xfId="20" applyFont="1" applyFill="1" applyAlignment="1">
      <alignment horizontal="right"/>
      <protection/>
    </xf>
    <xf numFmtId="0" fontId="5" fillId="0" borderId="0" xfId="20" applyFont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7" fillId="0" borderId="0" xfId="0" applyFont="1" applyAlignment="1">
      <alignment horizontal="center"/>
    </xf>
    <xf numFmtId="0" fontId="3" fillId="0" borderId="0" xfId="20" applyFont="1" applyAlignment="1" quotePrefix="1">
      <alignment horizontal="center"/>
      <protection/>
    </xf>
    <xf numFmtId="0" fontId="5" fillId="0" borderId="0" xfId="20" applyFont="1" applyAlignment="1">
      <alignment/>
      <protection/>
    </xf>
    <xf numFmtId="0" fontId="0" fillId="0" borderId="0" xfId="0" applyAlignment="1">
      <alignment/>
    </xf>
    <xf numFmtId="0" fontId="3" fillId="0" borderId="0" xfId="20" applyFont="1" applyAlignment="1">
      <alignment/>
      <protection/>
    </xf>
    <xf numFmtId="0" fontId="3" fillId="0" borderId="0" xfId="20" applyAlignment="1">
      <alignment/>
      <protection/>
    </xf>
    <xf numFmtId="0" fontId="6" fillId="0" borderId="0" xfId="20" applyFont="1" applyFill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כותרת 1" xfId="20"/>
  </cellStyles>
  <dxfs count="2">
    <dxf>
      <font>
        <b/>
        <i val="0"/>
        <color rgb="FF0080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10.emf" /><Relationship Id="rId3" Type="http://schemas.openxmlformats.org/officeDocument/2006/relationships/image" Target="../media/image2.wmf" /><Relationship Id="rId4" Type="http://schemas.openxmlformats.org/officeDocument/2006/relationships/image" Target="../media/image4.wmf" /><Relationship Id="rId5" Type="http://schemas.openxmlformats.org/officeDocument/2006/relationships/image" Target="../media/image3.emf" /><Relationship Id="rId6" Type="http://schemas.openxmlformats.org/officeDocument/2006/relationships/image" Target="../media/image8.wmf" /><Relationship Id="rId7" Type="http://schemas.openxmlformats.org/officeDocument/2006/relationships/image" Target="../media/image1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wmf" /><Relationship Id="rId3" Type="http://schemas.openxmlformats.org/officeDocument/2006/relationships/image" Target="../media/image13.wmf" /><Relationship Id="rId4" Type="http://schemas.openxmlformats.org/officeDocument/2006/relationships/image" Target="../media/image6.wmf" /><Relationship Id="rId5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41</xdr:row>
      <xdr:rowOff>171450</xdr:rowOff>
    </xdr:from>
    <xdr:to>
      <xdr:col>11</xdr:col>
      <xdr:colOff>190500</xdr:colOff>
      <xdr:row>47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0287000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4</xdr:row>
      <xdr:rowOff>19050</xdr:rowOff>
    </xdr:from>
    <xdr:to>
      <xdr:col>17</xdr:col>
      <xdr:colOff>676275</xdr:colOff>
      <xdr:row>6</xdr:row>
      <xdr:rowOff>219075</xdr:rowOff>
    </xdr:to>
    <xdr:sp>
      <xdr:nvSpPr>
        <xdr:cNvPr id="2" name="AutoShape 11"/>
        <xdr:cNvSpPr>
          <a:spLocks/>
        </xdr:cNvSpPr>
      </xdr:nvSpPr>
      <xdr:spPr>
        <a:xfrm>
          <a:off x="6572250" y="828675"/>
          <a:ext cx="2038350" cy="714375"/>
        </a:xfrm>
        <a:prstGeom prst="borderCallout2">
          <a:avLst>
            <a:gd name="adj1" fmla="val 97662"/>
            <a:gd name="adj2" fmla="val -26000"/>
            <a:gd name="adj3" fmla="val 78504"/>
            <a:gd name="adj4" fmla="val -34000"/>
            <a:gd name="adj5" fmla="val 53736"/>
            <a:gd name="adj6" fmla="val -34000"/>
            <a:gd name="adj7" fmla="val 18689"/>
            <a:gd name="adj8" fmla="val -142000"/>
          </a:avLst>
        </a:prstGeom>
        <a:solidFill>
          <a:srgbClr val="FF99FF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נוסחאות  הכפל  המקוצר.
נתרגל  את  נוסחא  1.</a:t>
          </a:r>
        </a:p>
      </xdr:txBody>
    </xdr:sp>
    <xdr:clientData/>
  </xdr:twoCellAnchor>
  <xdr:twoCellAnchor>
    <xdr:from>
      <xdr:col>13</xdr:col>
      <xdr:colOff>28575</xdr:colOff>
      <xdr:row>12</xdr:row>
      <xdr:rowOff>161925</xdr:rowOff>
    </xdr:from>
    <xdr:to>
      <xdr:col>17</xdr:col>
      <xdr:colOff>657225</xdr:colOff>
      <xdr:row>16</xdr:row>
      <xdr:rowOff>28575</xdr:rowOff>
    </xdr:to>
    <xdr:sp>
      <xdr:nvSpPr>
        <xdr:cNvPr id="3" name="AutoShape 13"/>
        <xdr:cNvSpPr>
          <a:spLocks/>
        </xdr:cNvSpPr>
      </xdr:nvSpPr>
      <xdr:spPr>
        <a:xfrm>
          <a:off x="6096000" y="3028950"/>
          <a:ext cx="2495550" cy="895350"/>
        </a:xfrm>
        <a:prstGeom prst="borderCallout1">
          <a:avLst>
            <a:gd name="adj1" fmla="val 114120"/>
            <a:gd name="adj2" fmla="val -58509"/>
            <a:gd name="adj3" fmla="val -45421"/>
            <a:gd name="adj4" fmla="val -58509"/>
            <a:gd name="adj5" fmla="val 13356"/>
            <a:gd name="adj6" fmla="val 82976"/>
            <a:gd name="adj7" fmla="val -14884"/>
            <a:gd name="adj8" fmla="val -90425"/>
          </a:avLst>
        </a:prstGeom>
        <a:solidFill>
          <a:srgbClr val="FF99FF">
            <a:alpha val="56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השלם   במשבצות  
המסומנות.
כוון  את  השפה  לאנגלית</a:t>
          </a:r>
        </a:p>
      </xdr:txBody>
    </xdr:sp>
    <xdr:clientData/>
  </xdr:twoCellAnchor>
  <xdr:twoCellAnchor>
    <xdr:from>
      <xdr:col>2</xdr:col>
      <xdr:colOff>371475</xdr:colOff>
      <xdr:row>38</xdr:row>
      <xdr:rowOff>85725</xdr:rowOff>
    </xdr:from>
    <xdr:to>
      <xdr:col>8</xdr:col>
      <xdr:colOff>28575</xdr:colOff>
      <xdr:row>39</xdr:row>
      <xdr:rowOff>228600</xdr:rowOff>
    </xdr:to>
    <xdr:sp>
      <xdr:nvSpPr>
        <xdr:cNvPr id="4" name="AutoShape 14"/>
        <xdr:cNvSpPr>
          <a:spLocks/>
        </xdr:cNvSpPr>
      </xdr:nvSpPr>
      <xdr:spPr>
        <a:xfrm>
          <a:off x="1304925" y="9486900"/>
          <a:ext cx="2457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עבודה  נעימה</a:t>
          </a:r>
        </a:p>
      </xdr:txBody>
    </xdr:sp>
    <xdr:clientData/>
  </xdr:twoCellAnchor>
  <xdr:twoCellAnchor>
    <xdr:from>
      <xdr:col>1</xdr:col>
      <xdr:colOff>314325</xdr:colOff>
      <xdr:row>1</xdr:row>
      <xdr:rowOff>47625</xdr:rowOff>
    </xdr:from>
    <xdr:to>
      <xdr:col>9</xdr:col>
      <xdr:colOff>9525</xdr:colOff>
      <xdr:row>2</xdr:row>
      <xdr:rowOff>228600</xdr:rowOff>
    </xdr:to>
    <xdr:sp>
      <xdr:nvSpPr>
        <xdr:cNvPr id="5" name="AutoShape 15"/>
        <xdr:cNvSpPr>
          <a:spLocks/>
        </xdr:cNvSpPr>
      </xdr:nvSpPr>
      <xdr:spPr>
        <a:xfrm>
          <a:off x="781050" y="47625"/>
          <a:ext cx="3429000" cy="476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פרוק  לגורמים - כפל  מקוצר</a:t>
          </a:r>
        </a:p>
      </xdr:txBody>
    </xdr:sp>
    <xdr:clientData/>
  </xdr:twoCellAnchor>
  <xdr:twoCellAnchor>
    <xdr:from>
      <xdr:col>14</xdr:col>
      <xdr:colOff>9525</xdr:colOff>
      <xdr:row>23</xdr:row>
      <xdr:rowOff>228600</xdr:rowOff>
    </xdr:from>
    <xdr:to>
      <xdr:col>18</xdr:col>
      <xdr:colOff>38100</xdr:colOff>
      <xdr:row>28</xdr:row>
      <xdr:rowOff>66675</xdr:rowOff>
    </xdr:to>
    <xdr:sp>
      <xdr:nvSpPr>
        <xdr:cNvPr id="6" name="AutoShape 21"/>
        <xdr:cNvSpPr>
          <a:spLocks/>
        </xdr:cNvSpPr>
      </xdr:nvSpPr>
      <xdr:spPr>
        <a:xfrm>
          <a:off x="6543675" y="5924550"/>
          <a:ext cx="2114550" cy="1123950"/>
        </a:xfrm>
        <a:prstGeom prst="borderCallout1">
          <a:avLst>
            <a:gd name="adj1" fmla="val 74324"/>
            <a:gd name="adj2" fmla="val -56777"/>
            <a:gd name="adj3" fmla="val -44592"/>
            <a:gd name="adj4" fmla="val -56777"/>
            <a:gd name="adj5" fmla="val 36037"/>
            <a:gd name="adj6" fmla="val -60171"/>
            <a:gd name="adj7" fmla="val 2703"/>
            <a:gd name="adj8" fmla="val -119490"/>
          </a:avLst>
        </a:prstGeom>
        <a:solidFill>
          <a:srgbClr val="CC99FF">
            <a:alpha val="56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דוגמא</a:t>
          </a:r>
        </a:p>
      </xdr:txBody>
    </xdr:sp>
    <xdr:clientData/>
  </xdr:twoCellAnchor>
  <xdr:twoCellAnchor>
    <xdr:from>
      <xdr:col>12</xdr:col>
      <xdr:colOff>266700</xdr:colOff>
      <xdr:row>18</xdr:row>
      <xdr:rowOff>76200</xdr:rowOff>
    </xdr:from>
    <xdr:to>
      <xdr:col>17</xdr:col>
      <xdr:colOff>657225</xdr:colOff>
      <xdr:row>21</xdr:row>
      <xdr:rowOff>57150</xdr:rowOff>
    </xdr:to>
    <xdr:sp>
      <xdr:nvSpPr>
        <xdr:cNvPr id="7" name="AutoShape 39"/>
        <xdr:cNvSpPr>
          <a:spLocks/>
        </xdr:cNvSpPr>
      </xdr:nvSpPr>
      <xdr:spPr>
        <a:xfrm>
          <a:off x="5867400" y="4486275"/>
          <a:ext cx="2724150" cy="752475"/>
        </a:xfrm>
        <a:prstGeom prst="borderCallout1">
          <a:avLst>
            <a:gd name="adj1" fmla="val 70629"/>
            <a:gd name="adj2" fmla="val -60125"/>
            <a:gd name="adj3" fmla="val -45805"/>
            <a:gd name="adj4" fmla="val -60125"/>
            <a:gd name="adj5" fmla="val 8041"/>
            <a:gd name="adj6" fmla="val 108226"/>
            <a:gd name="adj7" fmla="val -17833"/>
            <a:gd name="adj8" fmla="val -98101"/>
          </a:avLst>
        </a:prstGeom>
        <a:solidFill>
          <a:srgbClr val="FF99FF">
            <a:alpha val="56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לאחר  שתצא  מהתא,  תוכל
לדעת  אם  תשובתך  נכונה.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39</xdr:row>
      <xdr:rowOff>228600</xdr:rowOff>
    </xdr:from>
    <xdr:to>
      <xdr:col>12</xdr:col>
      <xdr:colOff>38100</xdr:colOff>
      <xdr:row>45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020300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4</xdr:row>
      <xdr:rowOff>19050</xdr:rowOff>
    </xdr:from>
    <xdr:to>
      <xdr:col>17</xdr:col>
      <xdr:colOff>657225</xdr:colOff>
      <xdr:row>6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553200" y="828675"/>
          <a:ext cx="2038350" cy="714375"/>
        </a:xfrm>
        <a:prstGeom prst="borderCallout2">
          <a:avLst>
            <a:gd name="adj1" fmla="val 98129"/>
            <a:gd name="adj2" fmla="val 12666"/>
            <a:gd name="adj3" fmla="val 78972"/>
            <a:gd name="adj4" fmla="val -34000"/>
            <a:gd name="adj5" fmla="val 53736"/>
            <a:gd name="adj6" fmla="val -34000"/>
            <a:gd name="adj7" fmla="val 18689"/>
            <a:gd name="adj8" fmla="val -142000"/>
          </a:avLst>
        </a:prstGeom>
        <a:solidFill>
          <a:srgbClr val="FF99FF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נוסחאות  הכפל  המקוצר.
נתרגל  את  נוסחא  2.</a:t>
          </a:r>
        </a:p>
      </xdr:txBody>
    </xdr:sp>
    <xdr:clientData/>
  </xdr:twoCellAnchor>
  <xdr:twoCellAnchor>
    <xdr:from>
      <xdr:col>14</xdr:col>
      <xdr:colOff>0</xdr:colOff>
      <xdr:row>12</xdr:row>
      <xdr:rowOff>161925</xdr:rowOff>
    </xdr:from>
    <xdr:to>
      <xdr:col>17</xdr:col>
      <xdr:colOff>638175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34150" y="3028950"/>
          <a:ext cx="2038350" cy="609600"/>
        </a:xfrm>
        <a:prstGeom prst="borderCallout1">
          <a:avLst>
            <a:gd name="adj1" fmla="val 150935"/>
            <a:gd name="adj2" fmla="val -58078"/>
            <a:gd name="adj3" fmla="val -44393"/>
            <a:gd name="adj4" fmla="val -58078"/>
            <a:gd name="adj5" fmla="val 27569"/>
            <a:gd name="adj6" fmla="val 76263"/>
            <a:gd name="adj7" fmla="val -7009"/>
            <a:gd name="adj8" fmla="val -88384"/>
          </a:avLst>
        </a:prstGeom>
        <a:solidFill>
          <a:srgbClr val="FF99FF">
            <a:alpha val="56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השלם   במשבצות  
המסומנות.
כוון  את  השפה  לאנגלית.</a:t>
          </a:r>
        </a:p>
      </xdr:txBody>
    </xdr:sp>
    <xdr:clientData/>
  </xdr:twoCellAnchor>
  <xdr:twoCellAnchor>
    <xdr:from>
      <xdr:col>2</xdr:col>
      <xdr:colOff>371475</xdr:colOff>
      <xdr:row>40</xdr:row>
      <xdr:rowOff>123825</xdr:rowOff>
    </xdr:from>
    <xdr:to>
      <xdr:col>8</xdr:col>
      <xdr:colOff>28575</xdr:colOff>
      <xdr:row>42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304925" y="10153650"/>
          <a:ext cx="2457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עבודה  נעימה</a:t>
          </a:r>
        </a:p>
      </xdr:txBody>
    </xdr:sp>
    <xdr:clientData/>
  </xdr:twoCellAnchor>
  <xdr:twoCellAnchor>
    <xdr:from>
      <xdr:col>1</xdr:col>
      <xdr:colOff>314325</xdr:colOff>
      <xdr:row>1</xdr:row>
      <xdr:rowOff>47625</xdr:rowOff>
    </xdr:from>
    <xdr:to>
      <xdr:col>9</xdr:col>
      <xdr:colOff>9525</xdr:colOff>
      <xdr:row>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781050" y="47625"/>
          <a:ext cx="3429000" cy="476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פרוק  לגורמים - כפל  מקוצר</a:t>
          </a:r>
        </a:p>
      </xdr:txBody>
    </xdr:sp>
    <xdr:clientData/>
  </xdr:twoCellAnchor>
  <xdr:twoCellAnchor>
    <xdr:from>
      <xdr:col>13</xdr:col>
      <xdr:colOff>457200</xdr:colOff>
      <xdr:row>16</xdr:row>
      <xdr:rowOff>247650</xdr:rowOff>
    </xdr:from>
    <xdr:to>
      <xdr:col>18</xdr:col>
      <xdr:colOff>638175</xdr:colOff>
      <xdr:row>24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6524625" y="4143375"/>
          <a:ext cx="2733675" cy="1819275"/>
        </a:xfrm>
        <a:prstGeom prst="borderCallout1">
          <a:avLst>
            <a:gd name="adj1" fmla="val 68814"/>
            <a:gd name="adj2" fmla="val -54879"/>
            <a:gd name="adj3" fmla="val -45819"/>
            <a:gd name="adj4" fmla="val -54879"/>
            <a:gd name="adj5" fmla="val 39199"/>
            <a:gd name="adj6" fmla="val -57314"/>
            <a:gd name="adj7" fmla="val 13416"/>
            <a:gd name="adj8" fmla="val -100000"/>
          </a:avLst>
        </a:prstGeom>
        <a:solidFill>
          <a:srgbClr val="CC99FF">
            <a:alpha val="56000"/>
          </a:srgbClr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David"/>
              <a:ea typeface="David"/>
              <a:cs typeface="David"/>
            </a:rPr>
            <a:t>דוגמא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39</xdr:row>
      <xdr:rowOff>228600</xdr:rowOff>
    </xdr:from>
    <xdr:to>
      <xdr:col>12</xdr:col>
      <xdr:colOff>38100</xdr:colOff>
      <xdr:row>45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020300"/>
          <a:ext cx="1162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47625</xdr:rowOff>
    </xdr:from>
    <xdr:to>
      <xdr:col>9</xdr:col>
      <xdr:colOff>9525</xdr:colOff>
      <xdr:row>2</xdr:row>
      <xdr:rowOff>228600</xdr:rowOff>
    </xdr:to>
    <xdr:sp>
      <xdr:nvSpPr>
        <xdr:cNvPr id="2" name="AutoShape 5"/>
        <xdr:cNvSpPr>
          <a:spLocks/>
        </xdr:cNvSpPr>
      </xdr:nvSpPr>
      <xdr:spPr>
        <a:xfrm>
          <a:off x="781050" y="47625"/>
          <a:ext cx="3429000" cy="4762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פרוק  לגורמים - כפל  מקוצר - תשובות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2.xml" /><Relationship Id="rId8" Type="http://schemas.openxmlformats.org/officeDocument/2006/relationships/vmlDrawing" Target="../drawings/vmlDrawing4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5.vml" /><Relationship Id="rId10" Type="http://schemas.openxmlformats.org/officeDocument/2006/relationships/drawing" Target="../drawings/drawing3.xml" /><Relationship Id="rId11" Type="http://schemas.openxmlformats.org/officeDocument/2006/relationships/vmlDrawing" Target="../drawings/vmlDrawing6.v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showGridLines="0" showRowColHeaders="0" rightToLeft="1" tabSelected="1" showOutlineSymbols="0" zoomScaleSheetLayoutView="100" workbookViewId="0" topLeftCell="A5">
      <selection activeCell="B33" sqref="B33"/>
    </sheetView>
  </sheetViews>
  <sheetFormatPr defaultColWidth="9.00390625" defaultRowHeight="18.75"/>
  <cols>
    <col min="1" max="11" width="6.125" style="2" customWidth="1"/>
    <col min="12" max="12" width="6.125" style="18" customWidth="1"/>
    <col min="13" max="17" width="6.125" style="2" customWidth="1"/>
    <col min="18" max="18" width="9.00390625" style="2" customWidth="1"/>
    <col min="19" max="19" width="8.75390625" style="2" customWidth="1"/>
    <col min="20" max="16384" width="9.00390625" style="2" customWidth="1"/>
  </cols>
  <sheetData>
    <row r="1" ht="18.75" hidden="1"/>
    <row r="2" spans="1:17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" t="s">
        <v>0</v>
      </c>
      <c r="N2" s="3"/>
      <c r="O2" s="3"/>
      <c r="P2" s="3"/>
      <c r="Q2" s="3"/>
    </row>
    <row r="3" spans="1:17" ht="2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"/>
      <c r="N3" s="3"/>
      <c r="O3" s="3"/>
      <c r="P3" s="3"/>
      <c r="Q3" s="3"/>
    </row>
    <row r="4" spans="1:17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/>
      <c r="M4" s="3"/>
      <c r="N4" s="3"/>
      <c r="O4" s="3"/>
      <c r="P4" s="3"/>
      <c r="Q4" s="3"/>
    </row>
    <row r="5" spans="1:17" ht="20.25">
      <c r="A5" s="1"/>
      <c r="B5" s="1"/>
      <c r="C5" s="1"/>
      <c r="D5" s="1"/>
      <c r="E5" s="5"/>
      <c r="F5" s="1"/>
      <c r="G5"/>
      <c r="H5" s="1"/>
      <c r="I5" s="1"/>
      <c r="J5" s="1"/>
      <c r="K5" s="1"/>
      <c r="L5" s="19"/>
      <c r="M5" s="3"/>
      <c r="N5" s="3"/>
      <c r="O5" s="3"/>
      <c r="P5" s="3"/>
      <c r="Q5" s="3"/>
    </row>
    <row r="6" spans="1:17" ht="2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3"/>
      <c r="N6" s="3"/>
      <c r="O6" s="3"/>
      <c r="P6" s="3"/>
      <c r="Q6" s="3"/>
    </row>
    <row r="7" spans="1:17" ht="20.25">
      <c r="A7" s="1"/>
      <c r="B7" s="1"/>
      <c r="C7" s="1"/>
      <c r="D7" s="1"/>
      <c r="E7" s="1"/>
      <c r="F7" s="1"/>
      <c r="G7" s="1"/>
      <c r="H7" s="1"/>
      <c r="I7" s="1" t="s">
        <v>0</v>
      </c>
      <c r="J7" s="1"/>
      <c r="K7" s="1"/>
      <c r="L7" s="19"/>
      <c r="M7" s="3"/>
      <c r="N7" s="3"/>
      <c r="O7" s="3"/>
      <c r="P7" s="3"/>
      <c r="Q7" s="3"/>
    </row>
    <row r="8" spans="1:17" ht="2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3"/>
      <c r="N8" s="3"/>
      <c r="O8" s="3"/>
      <c r="P8" s="3"/>
      <c r="Q8" s="3"/>
    </row>
    <row r="9" spans="1:17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"/>
      <c r="M9" s="3"/>
      <c r="N9" s="3"/>
      <c r="O9" s="3"/>
      <c r="P9" s="3"/>
      <c r="Q9" s="3"/>
    </row>
    <row r="10" spans="1:17" ht="2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9"/>
      <c r="M10" s="3"/>
      <c r="N10" s="3"/>
      <c r="O10" s="3"/>
      <c r="P10" s="3"/>
      <c r="Q10" s="3"/>
    </row>
    <row r="11" spans="1:16" ht="2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9"/>
      <c r="M11" s="3"/>
      <c r="N11" s="3"/>
      <c r="O11" s="3"/>
      <c r="P11" s="3"/>
    </row>
    <row r="12" spans="1:17" ht="20.2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3"/>
      <c r="N12" s="3"/>
      <c r="O12" s="3"/>
      <c r="P12" s="3"/>
      <c r="Q12" s="3"/>
    </row>
    <row r="13" spans="1:17" s="14" customFormat="1" ht="20.25">
      <c r="A13" s="39" t="s">
        <v>9</v>
      </c>
      <c r="B13" s="39"/>
      <c r="C13" s="39"/>
      <c r="D13" s="39"/>
      <c r="E13" s="39"/>
      <c r="F13" s="39"/>
      <c r="G13" s="39"/>
      <c r="H13" s="39"/>
      <c r="I13" s="39"/>
      <c r="J13" s="12"/>
      <c r="K13" s="12"/>
      <c r="L13" s="20"/>
      <c r="M13" s="13"/>
      <c r="N13" s="13"/>
      <c r="O13" s="13"/>
      <c r="P13" s="13"/>
      <c r="Q13" s="13"/>
    </row>
    <row r="14" spans="1:17" s="14" customFormat="1" ht="20.25">
      <c r="A14" s="17"/>
      <c r="B14" s="17"/>
      <c r="C14" s="17"/>
      <c r="D14" s="17"/>
      <c r="E14" s="17"/>
      <c r="F14" s="17"/>
      <c r="G14" s="17"/>
      <c r="H14" s="12"/>
      <c r="I14" s="12"/>
      <c r="J14" s="12"/>
      <c r="K14" s="12"/>
      <c r="L14" s="20"/>
      <c r="M14" s="13"/>
      <c r="N14" s="13"/>
      <c r="O14" s="13"/>
      <c r="P14" s="13"/>
      <c r="Q14" s="13"/>
    </row>
    <row r="15" spans="1:17" ht="20.25">
      <c r="A15" s="9"/>
      <c r="B15" s="9"/>
      <c r="C15" s="9"/>
      <c r="D15" s="9"/>
      <c r="E15" s="9"/>
      <c r="F15" s="9"/>
      <c r="G15" s="9"/>
      <c r="H15" s="1"/>
      <c r="I15" s="1"/>
      <c r="J15" s="1"/>
      <c r="K15" s="1"/>
      <c r="L15" s="19"/>
      <c r="M15" s="3"/>
      <c r="N15" s="3"/>
      <c r="O15" s="3"/>
      <c r="P15" s="3"/>
      <c r="Q15" s="3"/>
    </row>
    <row r="16" spans="1:17" ht="20.25">
      <c r="A16" s="9"/>
      <c r="B16" s="9"/>
      <c r="C16" s="9"/>
      <c r="D16" s="9"/>
      <c r="E16" s="9"/>
      <c r="F16" s="9"/>
      <c r="G16" s="9"/>
      <c r="H16" s="1"/>
      <c r="I16" s="1"/>
      <c r="J16" s="1"/>
      <c r="K16" s="1"/>
      <c r="L16" s="19"/>
      <c r="M16" s="3"/>
      <c r="N16" s="3"/>
      <c r="O16" s="3"/>
      <c r="P16" s="3"/>
      <c r="Q16" s="3"/>
    </row>
    <row r="17" spans="1:17" ht="20.25">
      <c r="A17" s="1"/>
      <c r="B17" s="1"/>
      <c r="C17" s="1"/>
      <c r="D17" s="1"/>
      <c r="E17" s="1"/>
      <c r="F17" s="1"/>
      <c r="G17" s="1"/>
      <c r="H17" s="1" t="s">
        <v>0</v>
      </c>
      <c r="I17" s="1"/>
      <c r="J17"/>
      <c r="K17" s="1"/>
      <c r="L17" s="19"/>
      <c r="M17" s="3"/>
      <c r="N17" s="3"/>
      <c r="O17" s="3"/>
      <c r="P17" s="3"/>
      <c r="Q17" s="3"/>
    </row>
    <row r="18" spans="1:17" ht="20.25">
      <c r="A18" s="1"/>
      <c r="B18" s="1"/>
      <c r="C18" s="10"/>
      <c r="D18" s="42" t="s">
        <v>4</v>
      </c>
      <c r="E18" s="1"/>
      <c r="F18" s="1"/>
      <c r="G18" s="1"/>
      <c r="H18" s="41" t="s">
        <v>2</v>
      </c>
      <c r="I18"/>
      <c r="J18"/>
      <c r="K18" s="1"/>
      <c r="L18" s="21"/>
      <c r="M18" s="3"/>
      <c r="N18" s="3"/>
      <c r="O18" s="3"/>
      <c r="P18" s="3"/>
      <c r="Q18" s="3"/>
    </row>
    <row r="19" spans="1:17" ht="20.25">
      <c r="A19" s="1"/>
      <c r="B19" s="1"/>
      <c r="C19" s="1"/>
      <c r="D19" s="42"/>
      <c r="E19" s="10"/>
      <c r="F19" s="7" t="s">
        <v>3</v>
      </c>
      <c r="G19" s="10"/>
      <c r="H19" s="41"/>
      <c r="I19" s="37"/>
      <c r="J19" s="37"/>
      <c r="K19" s="37"/>
      <c r="L19" s="6" t="s">
        <v>1</v>
      </c>
      <c r="N19" s="37" t="s">
        <v>8</v>
      </c>
      <c r="O19" s="38"/>
      <c r="P19"/>
      <c r="Q19" s="3"/>
    </row>
    <row r="20" spans="1:17" ht="20.25">
      <c r="A20" s="1"/>
      <c r="B20" s="1"/>
      <c r="C20" s="1">
        <f>IF(C18="","",IF(C18=2,"V","X"))</f>
      </c>
      <c r="D20" s="1"/>
      <c r="E20" s="1">
        <f>IF(E19="","",IF(E19="b","V","X"))</f>
      </c>
      <c r="F20" s="1"/>
      <c r="G20" s="1">
        <f>IF(G19="","",IF(G19="2a","V","X"))</f>
      </c>
      <c r="H20" s="1"/>
      <c r="I20" s="1"/>
      <c r="J20" s="1"/>
      <c r="K20" s="1"/>
      <c r="L20" s="19"/>
      <c r="M20" s="3"/>
      <c r="N20" s="3"/>
      <c r="O20" s="3"/>
      <c r="P20" s="3"/>
      <c r="Q20" s="3"/>
    </row>
    <row r="21" spans="1:17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9"/>
      <c r="M21" s="3"/>
      <c r="N21" s="3"/>
      <c r="O21" s="3"/>
      <c r="P21" s="3"/>
      <c r="Q21" s="3"/>
    </row>
    <row r="22" spans="1:17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9"/>
      <c r="M22" s="3"/>
      <c r="N22" s="3"/>
      <c r="O22" s="3"/>
      <c r="P22" s="3"/>
      <c r="Q22" s="3"/>
    </row>
    <row r="23" spans="1:17" ht="20.25">
      <c r="A23" s="1"/>
      <c r="B23" s="1"/>
      <c r="C23" s="10"/>
      <c r="D23" s="42" t="s">
        <v>4</v>
      </c>
      <c r="E23" s="1"/>
      <c r="F23" s="1"/>
      <c r="G23" s="1"/>
      <c r="H23" s="41" t="s">
        <v>2</v>
      </c>
      <c r="I23"/>
      <c r="J23" s="1"/>
      <c r="K23" s="1"/>
      <c r="L23" s="19"/>
      <c r="M23" s="3"/>
      <c r="N23" s="3"/>
      <c r="O23" s="3"/>
      <c r="P23" s="3"/>
      <c r="Q23" s="3"/>
    </row>
    <row r="24" spans="1:17" ht="20.25">
      <c r="A24" s="1"/>
      <c r="B24" s="1"/>
      <c r="C24" s="1"/>
      <c r="D24" s="42"/>
      <c r="E24" s="10"/>
      <c r="F24" s="7" t="s">
        <v>3</v>
      </c>
      <c r="G24" s="10"/>
      <c r="H24" s="47"/>
      <c r="I24" s="37"/>
      <c r="J24" s="37"/>
      <c r="K24" s="37"/>
      <c r="L24" s="6" t="s">
        <v>5</v>
      </c>
      <c r="N24" s="3"/>
      <c r="O24" s="3"/>
      <c r="P24" s="3"/>
      <c r="Q24" s="3"/>
    </row>
    <row r="25" spans="1:17" ht="20.25">
      <c r="A25" s="1"/>
      <c r="B25" s="1"/>
      <c r="C25" s="1" t="str">
        <f>IF(C23="","  ",IF(C23=2,"V","X"))</f>
        <v>  </v>
      </c>
      <c r="D25" s="1"/>
      <c r="E25" s="1">
        <f>IF(E24="","",IF(E24="2b","V","X"))</f>
      </c>
      <c r="F25" s="1"/>
      <c r="G25" s="1">
        <f>IF(G24="","",IF(G24="a","V","X"))</f>
      </c>
      <c r="H25" s="1"/>
      <c r="I25" s="1"/>
      <c r="J25" s="1"/>
      <c r="K25" s="1"/>
      <c r="L25" s="19"/>
      <c r="M25" s="3"/>
      <c r="N25" s="3"/>
      <c r="O25" s="3"/>
      <c r="P25" s="3"/>
      <c r="Q25" s="3"/>
    </row>
    <row r="26" spans="1:17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9"/>
      <c r="M26" s="3"/>
      <c r="N26" s="3"/>
      <c r="O26" s="3"/>
      <c r="P26" s="3"/>
      <c r="Q26" s="3"/>
    </row>
    <row r="27" spans="1:17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 s="19"/>
      <c r="M27" s="3"/>
      <c r="N27" s="3"/>
      <c r="O27" s="3"/>
      <c r="P27" s="3"/>
      <c r="Q27" s="3"/>
    </row>
    <row r="28" spans="1:17" ht="20.25">
      <c r="A28" s="1"/>
      <c r="B28" s="10"/>
      <c r="C28" s="42" t="s">
        <v>4</v>
      </c>
      <c r="D28" s="10"/>
      <c r="E28" s="1"/>
      <c r="F28" s="1"/>
      <c r="G28" s="1"/>
      <c r="H28" s="41" t="s">
        <v>2</v>
      </c>
      <c r="I28"/>
      <c r="J28" s="1"/>
      <c r="K28" s="1"/>
      <c r="L28" s="19"/>
      <c r="M28" s="3"/>
      <c r="N28" s="3"/>
      <c r="O28" s="3"/>
      <c r="P28" s="3"/>
      <c r="Q28" s="3"/>
    </row>
    <row r="29" spans="1:17" ht="20.25">
      <c r="A29" s="1"/>
      <c r="B29" s="1"/>
      <c r="C29" s="42"/>
      <c r="D29" s="1"/>
      <c r="E29" s="10"/>
      <c r="F29" s="7" t="s">
        <v>3</v>
      </c>
      <c r="G29" s="10"/>
      <c r="H29" s="41"/>
      <c r="I29" s="37"/>
      <c r="J29" s="37"/>
      <c r="K29" s="37"/>
      <c r="L29" s="6" t="s">
        <v>6</v>
      </c>
      <c r="N29" s="3"/>
      <c r="O29" s="3"/>
      <c r="P29" s="3"/>
      <c r="Q29" s="3"/>
    </row>
    <row r="30" spans="2:7" ht="18.75">
      <c r="B30" s="2" t="str">
        <f>IF(B28="","  ",IF(B28=2,"V","X"))</f>
        <v>  </v>
      </c>
      <c r="D30" s="2" t="str">
        <f>IF(D28="","  ",IF(D28=2,"V","X"))</f>
        <v>  </v>
      </c>
      <c r="E30" s="2">
        <f>IF(E29="","",IF(E29="2b","V","X"))</f>
      </c>
      <c r="G30" s="2">
        <f>IF(G29="","",IF(G29="a","V","X"))</f>
      </c>
    </row>
    <row r="33" spans="2:10" ht="18.75">
      <c r="B33" s="11"/>
      <c r="C33" s="46" t="s">
        <v>4</v>
      </c>
      <c r="F33" s="11"/>
      <c r="H33" s="44" t="s">
        <v>2</v>
      </c>
      <c r="I33"/>
      <c r="J33"/>
    </row>
    <row r="34" spans="3:12" ht="20.25">
      <c r="C34" s="46"/>
      <c r="D34" s="11"/>
      <c r="E34" s="8" t="s">
        <v>3</v>
      </c>
      <c r="G34" s="11"/>
      <c r="H34" s="45"/>
      <c r="I34" s="43"/>
      <c r="J34" s="43"/>
      <c r="K34" s="43"/>
      <c r="L34" s="23" t="s">
        <v>7</v>
      </c>
    </row>
    <row r="35" spans="2:7" ht="18.75">
      <c r="B35" s="2">
        <f>IF(B33="","",IF(B33=2,"V","X"))</f>
      </c>
      <c r="D35" s="2">
        <f>IF(D34="","",IF(D34="4n","V","X"))</f>
      </c>
      <c r="F35" s="2">
        <f>IF(F33="","",IF(F33=3,"V","X"))</f>
      </c>
      <c r="G35" s="2">
        <f>IF(G34="","",IF(G34="m","V","X"))</f>
      </c>
    </row>
    <row r="42" spans="2:10" ht="18.75">
      <c r="B42" s="43"/>
      <c r="C42" s="43"/>
      <c r="D42" s="43"/>
      <c r="E42" s="43"/>
      <c r="F42" s="43"/>
      <c r="G42" s="43"/>
      <c r="H42" s="43"/>
      <c r="I42" s="43"/>
      <c r="J42" s="43"/>
    </row>
    <row r="43" spans="2:10" ht="18.75">
      <c r="B43" s="43"/>
      <c r="C43" s="43"/>
      <c r="D43" s="43"/>
      <c r="E43" s="43"/>
      <c r="F43" s="43"/>
      <c r="G43" s="43"/>
      <c r="H43" s="43"/>
      <c r="I43" s="43"/>
      <c r="J43" s="43"/>
    </row>
    <row r="44" spans="2:10" ht="18.75">
      <c r="B44" s="43"/>
      <c r="C44" s="43"/>
      <c r="D44" s="43"/>
      <c r="E44" s="43"/>
      <c r="F44" s="43"/>
      <c r="G44" s="43"/>
      <c r="H44" s="43"/>
      <c r="I44" s="43"/>
      <c r="J44" s="43"/>
    </row>
    <row r="45" ht="18.75"/>
    <row r="46" ht="18.75"/>
    <row r="47" spans="3:9" ht="18.75" customHeight="1">
      <c r="C47" s="15"/>
      <c r="D47" s="16"/>
      <c r="E47" s="16"/>
      <c r="F47" s="16"/>
      <c r="G47" s="16"/>
      <c r="H47" s="16"/>
      <c r="I47" s="16"/>
    </row>
    <row r="48" spans="3:12" ht="18.75" customHeight="1">
      <c r="C48" s="16"/>
      <c r="D48" s="16"/>
      <c r="E48" s="16"/>
      <c r="F48" s="16"/>
      <c r="G48" s="16"/>
      <c r="H48" s="16"/>
      <c r="I48" s="16"/>
      <c r="J48" s="4"/>
      <c r="K48" s="4"/>
      <c r="L48" s="22"/>
    </row>
    <row r="49" spans="3:12" ht="18.75" customHeight="1">
      <c r="C49" s="16"/>
      <c r="D49" s="16"/>
      <c r="E49" s="16"/>
      <c r="F49" s="16"/>
      <c r="G49" s="16"/>
      <c r="H49" s="16"/>
      <c r="I49" s="16"/>
      <c r="J49" s="4"/>
      <c r="K49" s="4"/>
      <c r="L49" s="22"/>
    </row>
    <row r="50" spans="10:12" ht="18.75">
      <c r="J50" s="4"/>
      <c r="K50" s="4"/>
      <c r="L50" s="22"/>
    </row>
  </sheetData>
  <sheetProtection password="CC60" sheet="1" objects="1" scenarios="1" selectLockedCells="1"/>
  <mergeCells count="16">
    <mergeCell ref="I24:K24"/>
    <mergeCell ref="I29:K29"/>
    <mergeCell ref="H28:H29"/>
    <mergeCell ref="B42:J44"/>
    <mergeCell ref="C28:C29"/>
    <mergeCell ref="I34:K34"/>
    <mergeCell ref="H33:H34"/>
    <mergeCell ref="C33:C34"/>
    <mergeCell ref="H23:H24"/>
    <mergeCell ref="D23:D24"/>
    <mergeCell ref="N19:O19"/>
    <mergeCell ref="A13:I13"/>
    <mergeCell ref="A2:L3"/>
    <mergeCell ref="I19:K19"/>
    <mergeCell ref="H18:H19"/>
    <mergeCell ref="D18:D19"/>
  </mergeCells>
  <conditionalFormatting sqref="K28:K65536 P20:P65536 N1:O65536 M1:M18 M20:M23 M25:M28 M30:M33 M35:M65536 Q1:IV65536 P1:P18 G6:G12 J4:J16 K4:K26 I19:I22 I34:J65536 J19:J32 G43:G65536 G30:G41 H25:H27 C30:C32 C35:C65536 H35:H65536 E30:F65536 H30:H32 D20:D22 D25:D65536 C17:C27 E17:G29 H20:H22 D17 H14:I17 B17:B65536 B1:L1 A1:A2 A4:A65536 B4:F12 H4:I12 G4 I24:I27 I29:I32 L4:L65536">
    <cfRule type="cellIs" priority="1" dxfId="0" operator="equal" stopIfTrue="1">
      <formula>"v"</formula>
    </cfRule>
    <cfRule type="cellIs" priority="2" dxfId="1" operator="equal" stopIfTrue="1">
      <formula>"x"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1"/>
  <drawing r:id="rId9"/>
  <legacyDrawing r:id="rId8"/>
  <legacyDrawingHF r:id="rId10"/>
  <oleObjects>
    <oleObject progId="Equation.DSMT4" shapeId="159660" r:id="rId1"/>
    <oleObject progId="Equation.DSMT4" shapeId="355584" r:id="rId2"/>
    <oleObject progId="Equation.DSMT4" shapeId="732199" r:id="rId3"/>
    <oleObject progId="Equation.DSMT4" shapeId="745572" r:id="rId4"/>
    <oleObject progId="Equation.DSMT4" shapeId="747091" r:id="rId5"/>
    <oleObject progId="Equation.DSMT4" shapeId="749636" r:id="rId6"/>
    <oleObject progId="Equation.DSMT4" shapeId="752547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S58"/>
  <sheetViews>
    <sheetView showGridLines="0" showRowColHeaders="0" rightToLeft="1" zoomScaleSheetLayoutView="100" workbookViewId="0" topLeftCell="A2">
      <selection activeCell="I19" sqref="I19"/>
    </sheetView>
  </sheetViews>
  <sheetFormatPr defaultColWidth="9.00390625" defaultRowHeight="18.75"/>
  <cols>
    <col min="1" max="11" width="6.125" style="4" customWidth="1"/>
    <col min="12" max="12" width="6.125" style="22" customWidth="1"/>
    <col min="13" max="17" width="6.125" style="4" customWidth="1"/>
    <col min="18" max="18" width="9.00390625" style="4" customWidth="1"/>
    <col min="19" max="19" width="8.75390625" style="4" customWidth="1"/>
    <col min="20" max="16384" width="9.00390625" style="4" customWidth="1"/>
  </cols>
  <sheetData>
    <row r="1" ht="18.75" hidden="1"/>
    <row r="2" spans="1:17" ht="23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6" t="s">
        <v>0</v>
      </c>
      <c r="N2" s="27"/>
      <c r="O2" s="27"/>
      <c r="P2" s="27"/>
      <c r="Q2" s="27"/>
    </row>
    <row r="3" spans="1:17" ht="2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7"/>
      <c r="N3" s="27"/>
      <c r="O3" s="27"/>
      <c r="P3" s="27"/>
      <c r="Q3" s="27"/>
    </row>
    <row r="4" spans="1:17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/>
      <c r="M4" s="3"/>
      <c r="N4" s="27"/>
      <c r="O4" s="27"/>
      <c r="P4" s="27"/>
      <c r="Q4" s="27"/>
    </row>
    <row r="5" spans="1:17" ht="20.25">
      <c r="A5" s="1"/>
      <c r="B5" s="1"/>
      <c r="C5" s="1"/>
      <c r="D5" s="1"/>
      <c r="E5" s="5"/>
      <c r="F5" s="1"/>
      <c r="G5" s="2"/>
      <c r="H5" s="1"/>
      <c r="I5" s="1"/>
      <c r="J5" s="1"/>
      <c r="K5" s="1"/>
      <c r="L5" s="19"/>
      <c r="M5" s="3"/>
      <c r="N5" s="27"/>
      <c r="O5" s="27"/>
      <c r="P5" s="27"/>
      <c r="Q5" s="27"/>
    </row>
    <row r="6" spans="1:17" ht="2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3"/>
      <c r="N6" s="27"/>
      <c r="O6" s="27"/>
      <c r="P6" s="27"/>
      <c r="Q6" s="27"/>
    </row>
    <row r="7" spans="1:17" ht="20.25">
      <c r="A7" s="1"/>
      <c r="B7" s="1"/>
      <c r="C7" s="1"/>
      <c r="D7" s="1"/>
      <c r="E7" s="1"/>
      <c r="F7" s="1"/>
      <c r="G7" s="1"/>
      <c r="H7" s="1"/>
      <c r="I7" s="1" t="s">
        <v>0</v>
      </c>
      <c r="J7" s="1"/>
      <c r="K7" s="1"/>
      <c r="L7" s="19"/>
      <c r="M7" s="3"/>
      <c r="N7" s="27"/>
      <c r="O7" s="27"/>
      <c r="P7" s="27"/>
      <c r="Q7" s="27"/>
    </row>
    <row r="8" spans="1:17" ht="2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3"/>
      <c r="N8" s="27"/>
      <c r="O8" s="27"/>
      <c r="P8" s="27"/>
      <c r="Q8" s="27"/>
    </row>
    <row r="9" spans="1:17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"/>
      <c r="M9" s="3"/>
      <c r="N9" s="27"/>
      <c r="O9" s="27"/>
      <c r="P9" s="27"/>
      <c r="Q9" s="27"/>
    </row>
    <row r="10" spans="1:17" ht="2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9"/>
      <c r="M10" s="3"/>
      <c r="N10" s="27"/>
      <c r="O10" s="27"/>
      <c r="P10" s="27"/>
      <c r="Q10" s="27"/>
    </row>
    <row r="11" spans="1:19" ht="2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9"/>
      <c r="M11" s="3"/>
      <c r="N11" s="27"/>
      <c r="O11" s="27"/>
      <c r="P11" s="27"/>
      <c r="S11"/>
    </row>
    <row r="12" spans="1:17" ht="20.2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3"/>
      <c r="N12" s="27"/>
      <c r="O12" s="27"/>
      <c r="P12" s="27"/>
      <c r="Q12" s="27"/>
    </row>
    <row r="13" spans="1:17" s="30" customFormat="1" ht="20.25">
      <c r="A13" s="52" t="s">
        <v>9</v>
      </c>
      <c r="B13" s="52"/>
      <c r="C13" s="52"/>
      <c r="D13" s="52"/>
      <c r="E13" s="52"/>
      <c r="F13" s="52"/>
      <c r="G13" s="52"/>
      <c r="H13" s="52"/>
      <c r="I13" s="52"/>
      <c r="J13" s="12"/>
      <c r="K13" s="12"/>
      <c r="L13" s="20"/>
      <c r="M13" s="13"/>
      <c r="N13" s="29"/>
      <c r="O13" s="29"/>
      <c r="P13" s="29"/>
      <c r="Q13" s="29"/>
    </row>
    <row r="14" spans="1:17" s="30" customFormat="1" ht="20.25">
      <c r="A14" s="32"/>
      <c r="B14" s="32"/>
      <c r="C14" s="32"/>
      <c r="D14" s="32"/>
      <c r="E14" s="32"/>
      <c r="F14" s="32"/>
      <c r="G14" s="32"/>
      <c r="H14" s="12"/>
      <c r="I14" s="12"/>
      <c r="J14" s="12"/>
      <c r="K14" s="12"/>
      <c r="L14" s="20"/>
      <c r="M14" s="13"/>
      <c r="N14" s="29"/>
      <c r="O14" s="29"/>
      <c r="P14" s="29"/>
      <c r="Q14" s="29"/>
    </row>
    <row r="15" spans="1:17" ht="20.25">
      <c r="A15" s="33"/>
      <c r="B15" s="33"/>
      <c r="C15" s="33"/>
      <c r="D15" s="33"/>
      <c r="E15" s="33"/>
      <c r="F15" s="33"/>
      <c r="G15" s="33"/>
      <c r="H15" s="1"/>
      <c r="I15" s="1"/>
      <c r="J15" s="1"/>
      <c r="K15" s="1"/>
      <c r="L15" s="19"/>
      <c r="M15" s="3"/>
      <c r="N15" s="27"/>
      <c r="O15" s="27"/>
      <c r="P15" s="27"/>
      <c r="Q15" s="27"/>
    </row>
    <row r="16" spans="1:17" ht="20.2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21"/>
      <c r="M16" s="3"/>
      <c r="N16" s="27"/>
      <c r="O16" s="27"/>
      <c r="P16" s="27"/>
      <c r="Q16" s="27"/>
    </row>
    <row r="17" spans="1:17" ht="20.25">
      <c r="A17" s="2"/>
      <c r="B17" s="2"/>
      <c r="C17" s="2"/>
      <c r="D17" s="2"/>
      <c r="E17" s="2"/>
      <c r="F17" s="2"/>
      <c r="G17" s="2"/>
      <c r="H17" s="23" t="s">
        <v>10</v>
      </c>
      <c r="I17" s="47"/>
      <c r="J17" s="37"/>
      <c r="K17" s="37"/>
      <c r="L17" s="21"/>
      <c r="M17" s="6" t="s">
        <v>1</v>
      </c>
      <c r="N17" s="50" t="s">
        <v>8</v>
      </c>
      <c r="O17" s="51"/>
      <c r="Q17" s="27"/>
    </row>
    <row r="18" spans="1:17" ht="20.25">
      <c r="A18" s="1"/>
      <c r="B18" s="2"/>
      <c r="C18" s="2"/>
      <c r="D18" s="2"/>
      <c r="E18" s="2"/>
      <c r="F18" s="2"/>
      <c r="G18" s="2"/>
      <c r="H18" s="2"/>
      <c r="I18" s="1"/>
      <c r="J18" s="1"/>
      <c r="K18" s="1"/>
      <c r="L18" s="19"/>
      <c r="M18" s="3"/>
      <c r="N18" s="27"/>
      <c r="O18" s="27"/>
      <c r="P18" s="27"/>
      <c r="Q18" s="27"/>
    </row>
    <row r="19" spans="1:17" ht="20.25">
      <c r="A19" s="1"/>
      <c r="B19" s="2"/>
      <c r="C19" s="2"/>
      <c r="D19" s="11"/>
      <c r="E19" s="2"/>
      <c r="F19" s="11"/>
      <c r="G19" s="2"/>
      <c r="H19" s="2"/>
      <c r="I19" s="11"/>
      <c r="J19" s="2"/>
      <c r="K19" s="2"/>
      <c r="L19" s="2"/>
      <c r="M19" s="2"/>
      <c r="N19" s="27"/>
      <c r="O19" s="27"/>
      <c r="P19" s="27"/>
      <c r="Q19" s="27"/>
    </row>
    <row r="20" spans="1:17" ht="20.25">
      <c r="A20" s="1"/>
      <c r="B20" s="2"/>
      <c r="C20" s="2" t="s">
        <v>4</v>
      </c>
      <c r="D20" s="2"/>
      <c r="E20" s="11"/>
      <c r="F20" s="8"/>
      <c r="G20" s="11"/>
      <c r="H20" s="23" t="s">
        <v>12</v>
      </c>
      <c r="I20" s="1"/>
      <c r="J20" s="10"/>
      <c r="K20" s="1" t="s">
        <v>11</v>
      </c>
      <c r="L20" s="31"/>
      <c r="M20" s="3"/>
      <c r="N20" s="27"/>
      <c r="O20" s="27"/>
      <c r="P20" s="27"/>
      <c r="Q20" s="27"/>
    </row>
    <row r="21" spans="1:17" ht="20.25">
      <c r="A21" s="1"/>
      <c r="B21" s="2"/>
      <c r="C21" s="2"/>
      <c r="D21" s="2">
        <f>IF(D19="","",IF(D19=2,"V","X"))</f>
      </c>
      <c r="E21" s="2">
        <f>IF(E20="","",IF(E20="25b","V","X"))</f>
      </c>
      <c r="F21" s="2">
        <f>IF(F19="","",IF(F19=2,"V","X"))</f>
      </c>
      <c r="G21" s="2">
        <f>IF(G20="","",IF(G20="10ab","V","X"))</f>
      </c>
      <c r="H21" s="2"/>
      <c r="I21" s="2"/>
      <c r="J21" s="1">
        <f>IF(J20="","",IF(J20="a","V","X"))</f>
      </c>
      <c r="K21" s="1"/>
      <c r="L21" s="19">
        <f>IF(L20="","",IF(L20="a","V","X"))</f>
      </c>
      <c r="M21" s="3"/>
      <c r="N21" s="27"/>
      <c r="O21" s="27"/>
      <c r="P21" s="27"/>
      <c r="Q21" s="27"/>
    </row>
    <row r="22" spans="1:17" ht="20.25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9"/>
      <c r="M22" s="3"/>
      <c r="N22" s="27"/>
      <c r="O22" s="27"/>
      <c r="P22" s="27"/>
      <c r="Q22" s="27"/>
    </row>
    <row r="23" spans="1:17" ht="20.25">
      <c r="A23" s="1"/>
      <c r="B23" s="2"/>
      <c r="C23" s="2"/>
      <c r="D23" s="2"/>
      <c r="E23" s="2"/>
      <c r="F23" s="11"/>
      <c r="G23" s="2"/>
      <c r="H23" s="2"/>
      <c r="I23" s="37"/>
      <c r="J23" s="37"/>
      <c r="K23" s="37"/>
      <c r="L23" s="21"/>
      <c r="M23" s="6"/>
      <c r="N23" s="27"/>
      <c r="O23" s="27"/>
      <c r="P23" s="27"/>
      <c r="Q23" s="27"/>
    </row>
    <row r="24" spans="1:17" ht="20.25">
      <c r="A24" s="1"/>
      <c r="B24" s="2"/>
      <c r="C24" s="2"/>
      <c r="D24" s="2"/>
      <c r="E24" s="2"/>
      <c r="F24" s="2"/>
      <c r="G24" s="2" t="s">
        <v>4</v>
      </c>
      <c r="H24" s="11"/>
      <c r="I24" s="6" t="s">
        <v>12</v>
      </c>
      <c r="J24" s="10"/>
      <c r="K24" s="1" t="s">
        <v>11</v>
      </c>
      <c r="L24" s="31"/>
      <c r="M24" s="3"/>
      <c r="N24" s="27"/>
      <c r="O24" s="27"/>
      <c r="P24" s="27"/>
      <c r="Q24" s="27"/>
    </row>
    <row r="25" spans="1:17" ht="20.25">
      <c r="A25" s="1"/>
      <c r="B25" s="2"/>
      <c r="C25" s="2"/>
      <c r="D25" s="2"/>
      <c r="E25" s="2"/>
      <c r="F25" s="2">
        <f>IF(F23="","",IF(F23=2,"V","X"))</f>
      </c>
      <c r="G25" s="2"/>
      <c r="H25" s="2">
        <f>IF(H24="","",IF(H24="5b","V","X"))</f>
      </c>
      <c r="I25" s="1"/>
      <c r="J25" s="1">
        <f>IF(J24="","",IF(J24="a","V","X"))</f>
      </c>
      <c r="K25" s="1"/>
      <c r="L25" s="19">
        <f>IF(L24="","",IF(L24="a","V","X"))</f>
      </c>
      <c r="M25" s="3"/>
      <c r="N25" s="27"/>
      <c r="O25" s="27"/>
      <c r="P25" s="27"/>
      <c r="Q25" s="27"/>
    </row>
    <row r="26" spans="1:17" ht="20.25">
      <c r="A26" s="1"/>
      <c r="B26" s="2"/>
      <c r="C26" s="2"/>
      <c r="D26" s="2"/>
      <c r="E26" s="2"/>
      <c r="F26" s="2"/>
      <c r="G26" s="2"/>
      <c r="H26" s="2"/>
      <c r="I26" s="1"/>
      <c r="J26" s="1"/>
      <c r="K26" s="2"/>
      <c r="L26" s="19"/>
      <c r="M26" s="3"/>
      <c r="N26" s="27"/>
      <c r="O26" s="27"/>
      <c r="P26" s="27"/>
      <c r="Q26" s="27"/>
    </row>
    <row r="27" spans="1:17" ht="2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  <c r="O27" s="27"/>
      <c r="P27" s="27"/>
      <c r="Q27" s="27"/>
    </row>
    <row r="28" spans="1:17" ht="2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  <c r="O28" s="27"/>
      <c r="P28" s="27"/>
      <c r="Q28" s="27"/>
    </row>
    <row r="29" spans="1:17" ht="20.25">
      <c r="A29" s="24"/>
      <c r="B29" s="24"/>
      <c r="C29" s="25"/>
      <c r="D29" s="25"/>
      <c r="E29" s="25"/>
      <c r="F29" s="25"/>
      <c r="G29" s="25"/>
      <c r="H29" s="23" t="s">
        <v>10</v>
      </c>
      <c r="I29" s="6"/>
      <c r="J29" s="1"/>
      <c r="K29" s="24"/>
      <c r="L29" s="21"/>
      <c r="M29" s="6" t="s">
        <v>5</v>
      </c>
      <c r="N29" s="27"/>
      <c r="O29" s="27"/>
      <c r="P29" s="27"/>
      <c r="Q29" s="27"/>
    </row>
    <row r="30" spans="1:13" ht="20.25">
      <c r="A30" s="24"/>
      <c r="B30" s="24"/>
      <c r="C30" s="25"/>
      <c r="D30" s="25"/>
      <c r="E30" s="25"/>
      <c r="F30" s="25"/>
      <c r="G30" s="25"/>
      <c r="H30" s="25"/>
      <c r="I30" s="1"/>
      <c r="J30" s="1"/>
      <c r="K30" s="1"/>
      <c r="L30" s="19"/>
      <c r="M30" s="1"/>
    </row>
    <row r="31" spans="4:9" s="25" customFormat="1" ht="20.25">
      <c r="D31" s="31"/>
      <c r="G31" s="11"/>
      <c r="I31" s="11"/>
    </row>
    <row r="32" spans="1:14" s="25" customFormat="1" ht="20.25">
      <c r="A32" s="25" t="s">
        <v>4</v>
      </c>
      <c r="B32" s="31"/>
      <c r="C32" s="23" t="s">
        <v>3</v>
      </c>
      <c r="D32" s="36"/>
      <c r="E32" s="31"/>
      <c r="F32" s="25" t="s">
        <v>12</v>
      </c>
      <c r="G32" s="2"/>
      <c r="H32" s="31"/>
      <c r="I32" s="2"/>
      <c r="J32" s="31"/>
      <c r="K32" s="25" t="s">
        <v>11</v>
      </c>
      <c r="L32" s="31"/>
      <c r="N32" s="1"/>
    </row>
    <row r="33" spans="2:12" s="35" customFormat="1" ht="20.25">
      <c r="B33" s="19">
        <f>IF(B32="","",IF(B32=81,"V","X"))</f>
      </c>
      <c r="D33" s="19">
        <f>IF(D31="","",IF(D31=2,"V","X"))</f>
      </c>
      <c r="E33" s="19">
        <f>IF(E32="","",IF(E32="18pq","V","X"))</f>
      </c>
      <c r="F33" s="24"/>
      <c r="G33" s="25">
        <f>IF(G31="","",IF(G31=3,"V","X"))</f>
      </c>
      <c r="H33" s="19">
        <f>IF(H32="","",IF(H32="q","V","X"))</f>
      </c>
      <c r="I33" s="25">
        <f>IF(I31="","",IF(I31=2,"V","X"))</f>
      </c>
      <c r="J33" s="19">
        <f>IF(J32="","",IF(J32="p","V","X"))</f>
      </c>
      <c r="K33" s="24"/>
      <c r="L33" s="19">
        <f>IF(L32="","",IF(L32="p","V","X"))</f>
      </c>
    </row>
    <row r="34" spans="1:13" ht="2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"/>
    </row>
    <row r="35" spans="1:13" s="35" customFormat="1" ht="20.25">
      <c r="A35" s="24"/>
      <c r="B35" s="24"/>
      <c r="C35" s="24"/>
      <c r="D35" s="24"/>
      <c r="E35" s="31"/>
      <c r="F35" s="24"/>
      <c r="G35" s="24"/>
      <c r="H35" s="24"/>
      <c r="I35" s="11"/>
      <c r="J35" s="24"/>
      <c r="K35" s="24"/>
      <c r="L35" s="24"/>
      <c r="M35" s="6"/>
    </row>
    <row r="36" spans="1:13" s="35" customFormat="1" ht="20.25">
      <c r="A36" s="24"/>
      <c r="B36" s="24"/>
      <c r="C36" s="24"/>
      <c r="D36" s="24"/>
      <c r="E36" s="25"/>
      <c r="F36" s="25" t="s">
        <v>4</v>
      </c>
      <c r="G36" s="34"/>
      <c r="H36" s="23" t="s">
        <v>12</v>
      </c>
      <c r="I36" s="2"/>
      <c r="J36" s="31"/>
      <c r="K36" s="25" t="s">
        <v>11</v>
      </c>
      <c r="L36" s="31"/>
      <c r="M36" s="1"/>
    </row>
    <row r="37" spans="5:13" s="25" customFormat="1" ht="20.25">
      <c r="E37" s="19">
        <f>IF(E35="","",IF(E35=2,"V","X"))</f>
      </c>
      <c r="G37" s="25">
        <f>IF(G36="","",IF(G36=9,"V","X"))</f>
      </c>
      <c r="I37" s="25">
        <f>IF(I35="","",IF(I35=2,"V","X"))</f>
      </c>
      <c r="J37" s="19">
        <f>IF(J36="","",IF(J36="pq","V","X"))</f>
      </c>
      <c r="L37" s="19">
        <f>IF(L36="","",IF(L36="p","V","X"))</f>
      </c>
      <c r="M37" s="1"/>
    </row>
    <row r="38" spans="1:13" ht="20.25">
      <c r="A38" s="2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2" ht="18.75">
      <c r="A39" s="2"/>
      <c r="L39" s="4"/>
    </row>
    <row r="40" spans="1:12" ht="18.75">
      <c r="A40" s="2"/>
      <c r="L40" s="4"/>
    </row>
    <row r="41" spans="1:12" ht="18.75">
      <c r="A41" s="2"/>
      <c r="L41" s="4"/>
    </row>
    <row r="42" ht="18.75">
      <c r="L42" s="4"/>
    </row>
    <row r="43" ht="18.75">
      <c r="L43" s="4"/>
    </row>
    <row r="44" ht="18.75">
      <c r="L44" s="4"/>
    </row>
    <row r="45" ht="18.75">
      <c r="L45" s="4"/>
    </row>
    <row r="46" spans="2:12" ht="18.75">
      <c r="B46"/>
      <c r="C46"/>
      <c r="D46"/>
      <c r="E46"/>
      <c r="F46"/>
      <c r="G46"/>
      <c r="H46"/>
      <c r="I46"/>
      <c r="J46"/>
      <c r="K46"/>
      <c r="L46"/>
    </row>
    <row r="47" spans="2:12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18"/>
    </row>
    <row r="48" spans="2:12" ht="18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18"/>
    </row>
    <row r="49" spans="2:12" ht="18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18"/>
    </row>
    <row r="50" ht="18.75" customHeight="1"/>
    <row r="51" spans="2:10" ht="18.75">
      <c r="B51" s="49"/>
      <c r="C51" s="49"/>
      <c r="D51" s="49"/>
      <c r="E51" s="49"/>
      <c r="F51" s="49"/>
      <c r="G51" s="49"/>
      <c r="H51" s="49"/>
      <c r="I51" s="49"/>
      <c r="J51" s="49"/>
    </row>
    <row r="52" spans="2:10" ht="18.75">
      <c r="B52" s="49"/>
      <c r="C52" s="49"/>
      <c r="D52" s="49"/>
      <c r="E52" s="49"/>
      <c r="F52" s="49"/>
      <c r="G52" s="49"/>
      <c r="H52" s="49"/>
      <c r="I52" s="49"/>
      <c r="J52" s="49"/>
    </row>
    <row r="53" spans="2:10" ht="18.75">
      <c r="B53" s="49"/>
      <c r="C53" s="49"/>
      <c r="D53" s="49"/>
      <c r="E53" s="49"/>
      <c r="F53" s="49"/>
      <c r="G53" s="49"/>
      <c r="H53" s="49"/>
      <c r="I53" s="49"/>
      <c r="J53" s="49"/>
    </row>
    <row r="56" spans="3:9" ht="23.25">
      <c r="C56" s="15"/>
      <c r="D56" s="16"/>
      <c r="E56" s="16"/>
      <c r="F56" s="16"/>
      <c r="G56" s="16"/>
      <c r="H56" s="16"/>
      <c r="I56" s="16"/>
    </row>
    <row r="57" spans="3:9" ht="23.25">
      <c r="C57" s="16"/>
      <c r="D57" s="16"/>
      <c r="E57" s="16"/>
      <c r="F57" s="16"/>
      <c r="G57" s="16"/>
      <c r="H57" s="16"/>
      <c r="I57" s="16"/>
    </row>
    <row r="58" spans="3:9" ht="23.25">
      <c r="C58" s="16"/>
      <c r="D58" s="16"/>
      <c r="E58" s="16"/>
      <c r="F58" s="16"/>
      <c r="G58" s="16"/>
      <c r="H58" s="16"/>
      <c r="I58" s="16"/>
    </row>
  </sheetData>
  <sheetProtection password="CC60" sheet="1" objects="1" scenarios="1" selectLockedCells="1"/>
  <mergeCells count="6">
    <mergeCell ref="N17:O17"/>
    <mergeCell ref="A13:I13"/>
    <mergeCell ref="A2:L3"/>
    <mergeCell ref="I17:K17"/>
    <mergeCell ref="I23:K23"/>
    <mergeCell ref="B51:J53"/>
  </mergeCells>
  <conditionalFormatting sqref="I31 G31 B32:B33 D33 P1:P16 A1:A2 G52:G65536 A37:IV37 B1:L1 M46:M65536 B51:F65536 H51:L65536 A39:A65536 B47:L50 K4:K28 K30 A38:M38 L4:L30 A4:J30 M1:M31 L36 L32:L33 G32:J33 E32:E33 D31 J36 I35:I36 E35 M34:M36 N1:O36 T1:IV36 S19:S36 Q1:R36 P18:P36 N38:IV65536 S1:S10 S12:S17">
    <cfRule type="cellIs" priority="1" dxfId="0" operator="equal" stopIfTrue="1">
      <formula>"v"</formula>
    </cfRule>
    <cfRule type="cellIs" priority="2" dxfId="1" operator="equal" stopIfTrue="1">
      <formula>"x"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9"/>
  <drawing r:id="rId7"/>
  <legacyDrawing r:id="rId6"/>
  <legacyDrawingHF r:id="rId8"/>
  <oleObjects>
    <oleObject progId="Equation.DSMT4" shapeId="812314" r:id="rId1"/>
    <oleObject progId="Equation.DSMT4" shapeId="838907" r:id="rId2"/>
    <oleObject progId="Equation.DSMT4" shapeId="1137490" r:id="rId3"/>
    <oleObject progId="Equation.DSMT4" shapeId="1264906" r:id="rId4"/>
    <oleObject progId="Equation.DSMT4" shapeId="135041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S58"/>
  <sheetViews>
    <sheetView showGridLines="0" showRowColHeaders="0" rightToLeft="1" zoomScaleSheetLayoutView="100" workbookViewId="0" topLeftCell="A8">
      <selection activeCell="J8" sqref="J8"/>
    </sheetView>
  </sheetViews>
  <sheetFormatPr defaultColWidth="9.00390625" defaultRowHeight="18.75"/>
  <cols>
    <col min="1" max="11" width="6.125" style="4" customWidth="1"/>
    <col min="12" max="12" width="6.125" style="22" customWidth="1"/>
    <col min="13" max="17" width="6.125" style="4" customWidth="1"/>
    <col min="18" max="18" width="9.00390625" style="4" customWidth="1"/>
    <col min="19" max="19" width="8.75390625" style="4" customWidth="1"/>
    <col min="20" max="16384" width="9.00390625" style="4" customWidth="1"/>
  </cols>
  <sheetData>
    <row r="1" ht="18.75" hidden="1"/>
    <row r="2" spans="1:17" ht="23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6" t="s">
        <v>0</v>
      </c>
      <c r="N2" s="27"/>
      <c r="O2" s="27"/>
      <c r="P2" s="27"/>
      <c r="Q2" s="27"/>
    </row>
    <row r="3" spans="1:17" ht="2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7"/>
      <c r="N3" s="27"/>
      <c r="O3" s="27"/>
      <c r="P3" s="27"/>
      <c r="Q3" s="27"/>
    </row>
    <row r="4" spans="1:17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/>
      <c r="M4" s="3"/>
      <c r="N4" s="27"/>
      <c r="O4" s="27"/>
      <c r="P4" s="27"/>
      <c r="Q4" s="27"/>
    </row>
    <row r="5" spans="1:17" ht="20.25">
      <c r="A5" s="1"/>
      <c r="B5" s="1"/>
      <c r="C5" s="1"/>
      <c r="D5" s="1"/>
      <c r="E5" s="5"/>
      <c r="F5" s="1"/>
      <c r="G5" s="2"/>
      <c r="H5" s="1"/>
      <c r="I5" s="1"/>
      <c r="J5" s="1"/>
      <c r="K5" s="1"/>
      <c r="L5" s="19"/>
      <c r="M5" s="3"/>
      <c r="N5" s="27"/>
      <c r="O5" s="27"/>
      <c r="P5" s="27"/>
      <c r="Q5" s="27"/>
    </row>
    <row r="6" spans="1:17" ht="2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"/>
      <c r="M6" s="3"/>
      <c r="N6" s="27"/>
      <c r="O6" s="27"/>
      <c r="P6" s="27"/>
      <c r="Q6" s="27"/>
    </row>
    <row r="7" spans="1:17" ht="20.25">
      <c r="A7" s="1"/>
      <c r="B7" s="1"/>
      <c r="C7" s="1"/>
      <c r="D7" s="1"/>
      <c r="E7" s="1"/>
      <c r="F7" s="1"/>
      <c r="G7" s="1"/>
      <c r="H7" s="1"/>
      <c r="I7" s="1" t="s">
        <v>0</v>
      </c>
      <c r="J7" s="1"/>
      <c r="K7" s="1"/>
      <c r="L7" s="19"/>
      <c r="M7" s="3"/>
      <c r="N7" s="27"/>
      <c r="O7" s="27"/>
      <c r="P7" s="27"/>
      <c r="Q7" s="27"/>
    </row>
    <row r="8" spans="1:17" ht="2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3"/>
      <c r="N8" s="27"/>
      <c r="O8" s="27"/>
      <c r="P8" s="27"/>
      <c r="Q8" s="27"/>
    </row>
    <row r="9" spans="1:17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"/>
      <c r="M9" s="3"/>
      <c r="N9" s="27"/>
      <c r="O9" s="27"/>
      <c r="P9" s="27"/>
      <c r="Q9" s="27"/>
    </row>
    <row r="10" spans="1:17" ht="2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9"/>
      <c r="M10" s="3"/>
      <c r="N10" s="27"/>
      <c r="O10" s="27"/>
      <c r="P10" s="27"/>
      <c r="Q10" s="27"/>
    </row>
    <row r="11" spans="1:19" ht="2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9"/>
      <c r="M11" s="3"/>
      <c r="N11" s="27"/>
      <c r="O11" s="27"/>
      <c r="P11" s="27"/>
      <c r="S11"/>
    </row>
    <row r="12" spans="1:17" ht="20.2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3"/>
      <c r="N12" s="27"/>
      <c r="O12" s="27"/>
      <c r="P12" s="27"/>
      <c r="Q12" s="27"/>
    </row>
    <row r="13" spans="1:17" s="30" customFormat="1" ht="20.25">
      <c r="A13" s="52" t="s">
        <v>13</v>
      </c>
      <c r="B13" s="52"/>
      <c r="C13" s="52"/>
      <c r="D13" s="52"/>
      <c r="E13" s="52"/>
      <c r="F13" s="52"/>
      <c r="G13" s="52"/>
      <c r="H13" s="52"/>
      <c r="I13" s="52"/>
      <c r="J13" s="12"/>
      <c r="K13" s="12"/>
      <c r="L13" s="20"/>
      <c r="M13" s="13"/>
      <c r="N13" s="29"/>
      <c r="O13" s="29"/>
      <c r="P13" s="29"/>
      <c r="Q13" s="29"/>
    </row>
    <row r="14" spans="1:17" s="30" customFormat="1" ht="2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P14" s="29"/>
      <c r="Q14" s="29"/>
    </row>
    <row r="15" spans="1:17" ht="2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27"/>
      <c r="P15" s="27"/>
      <c r="Q15" s="27"/>
    </row>
    <row r="16" spans="1:17" ht="2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27"/>
      <c r="P16" s="27"/>
      <c r="Q16" s="27"/>
    </row>
    <row r="17" spans="1:17" ht="2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0" t="s">
        <v>8</v>
      </c>
      <c r="O17" s="51"/>
      <c r="Q17" s="27"/>
    </row>
    <row r="18" spans="1:17" ht="20.25">
      <c r="A18"/>
      <c r="B18"/>
      <c r="C18"/>
      <c r="D18"/>
      <c r="E18"/>
      <c r="F18"/>
      <c r="G18"/>
      <c r="H18"/>
      <c r="I18"/>
      <c r="J18"/>
      <c r="K18"/>
      <c r="L18"/>
      <c r="M18" s="3"/>
      <c r="N18" s="27"/>
      <c r="O18" s="27"/>
      <c r="P18" s="27"/>
      <c r="Q18" s="27"/>
    </row>
    <row r="19" spans="1:17" ht="20.25">
      <c r="A19"/>
      <c r="B19"/>
      <c r="C19"/>
      <c r="D19"/>
      <c r="E19"/>
      <c r="F19"/>
      <c r="G19"/>
      <c r="H19"/>
      <c r="I19"/>
      <c r="J19"/>
      <c r="K19"/>
      <c r="L19"/>
      <c r="M19" s="2"/>
      <c r="N19" s="27"/>
      <c r="O19" s="27"/>
      <c r="P19" s="27"/>
      <c r="Q19" s="27"/>
    </row>
    <row r="20" spans="1:17" ht="20.25">
      <c r="A20"/>
      <c r="B20"/>
      <c r="C20"/>
      <c r="D20"/>
      <c r="E20"/>
      <c r="F20"/>
      <c r="G20"/>
      <c r="H20"/>
      <c r="I20"/>
      <c r="J20"/>
      <c r="K20"/>
      <c r="L20"/>
      <c r="M20" s="3"/>
      <c r="N20" s="27"/>
      <c r="O20" s="27"/>
      <c r="P20" s="27"/>
      <c r="Q20" s="27"/>
    </row>
    <row r="21" spans="1:17" ht="20.25">
      <c r="A21"/>
      <c r="B21"/>
      <c r="C21"/>
      <c r="D21"/>
      <c r="E21"/>
      <c r="F21"/>
      <c r="G21"/>
      <c r="H21"/>
      <c r="I21"/>
      <c r="J21"/>
      <c r="K21"/>
      <c r="L21"/>
      <c r="M21" s="3"/>
      <c r="N21" s="27"/>
      <c r="O21" s="27"/>
      <c r="P21" s="27"/>
      <c r="Q21" s="27"/>
    </row>
    <row r="22" spans="1:17" ht="20.25">
      <c r="A22"/>
      <c r="B22"/>
      <c r="C22"/>
      <c r="D22"/>
      <c r="E22"/>
      <c r="F22"/>
      <c r="G22"/>
      <c r="H22"/>
      <c r="I22"/>
      <c r="J22"/>
      <c r="K22"/>
      <c r="L22"/>
      <c r="M22" s="3"/>
      <c r="N22" s="27"/>
      <c r="O22" s="27"/>
      <c r="P22" s="27"/>
      <c r="Q22" s="27"/>
    </row>
    <row r="23" spans="1:17" ht="20.25">
      <c r="A23"/>
      <c r="B23"/>
      <c r="C23"/>
      <c r="D23"/>
      <c r="E23"/>
      <c r="F23"/>
      <c r="G23"/>
      <c r="H23"/>
      <c r="I23"/>
      <c r="J23"/>
      <c r="K23"/>
      <c r="L23"/>
      <c r="M23" s="6"/>
      <c r="N23" s="27"/>
      <c r="O23" s="27"/>
      <c r="P23" s="27"/>
      <c r="Q23" s="27"/>
    </row>
    <row r="24" spans="1:17" ht="20.25">
      <c r="A24"/>
      <c r="B24"/>
      <c r="C24"/>
      <c r="D24"/>
      <c r="E24"/>
      <c r="F24"/>
      <c r="G24"/>
      <c r="H24"/>
      <c r="I24"/>
      <c r="J24"/>
      <c r="K24"/>
      <c r="L24"/>
      <c r="M24" s="3"/>
      <c r="N24" s="27"/>
      <c r="O24" s="27"/>
      <c r="P24" s="27"/>
      <c r="Q24" s="27"/>
    </row>
    <row r="25" spans="1:17" ht="20.25">
      <c r="A25"/>
      <c r="B25"/>
      <c r="C25"/>
      <c r="D25"/>
      <c r="E25"/>
      <c r="F25"/>
      <c r="G25"/>
      <c r="H25"/>
      <c r="I25"/>
      <c r="J25"/>
      <c r="K25"/>
      <c r="L25"/>
      <c r="M25" s="3"/>
      <c r="N25" s="27"/>
      <c r="O25" s="27"/>
      <c r="P25" s="27"/>
      <c r="Q25" s="27"/>
    </row>
    <row r="26" spans="1:17" ht="20.25">
      <c r="A26" s="1"/>
      <c r="B26" s="2"/>
      <c r="C26" s="2"/>
      <c r="D26" s="2"/>
      <c r="E26" s="2"/>
      <c r="F26" s="2"/>
      <c r="G26" s="2"/>
      <c r="H26" s="2"/>
      <c r="I26" s="1"/>
      <c r="J26" s="1"/>
      <c r="K26" s="2"/>
      <c r="L26" s="19"/>
      <c r="M26" s="3"/>
      <c r="N26" s="27"/>
      <c r="O26" s="27"/>
      <c r="P26" s="27"/>
      <c r="Q26" s="27"/>
    </row>
    <row r="27" spans="1:17" ht="2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  <c r="O27" s="27"/>
      <c r="P27" s="27"/>
      <c r="Q27" s="27"/>
    </row>
    <row r="28" spans="1:17" ht="2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  <c r="O28" s="27"/>
      <c r="P28" s="27"/>
      <c r="Q28" s="27"/>
    </row>
    <row r="29" spans="1:17" ht="20.25">
      <c r="A29" s="24"/>
      <c r="B29" s="24"/>
      <c r="C29" s="25"/>
      <c r="D29" s="25"/>
      <c r="E29" s="25"/>
      <c r="F29" s="25"/>
      <c r="G29" s="25"/>
      <c r="H29" s="23" t="s">
        <v>10</v>
      </c>
      <c r="I29" s="6"/>
      <c r="J29" s="1"/>
      <c r="K29" s="24"/>
      <c r="L29" s="21"/>
      <c r="M29" s="6"/>
      <c r="N29" s="27"/>
      <c r="O29" s="27"/>
      <c r="P29" s="27"/>
      <c r="Q29" s="27"/>
    </row>
    <row r="30" spans="1:13" ht="20.25">
      <c r="A30"/>
      <c r="B30"/>
      <c r="C30"/>
      <c r="D30"/>
      <c r="E30"/>
      <c r="F30"/>
      <c r="G30"/>
      <c r="H30"/>
      <c r="I30"/>
      <c r="J30"/>
      <c r="K30"/>
      <c r="L30"/>
      <c r="M30" s="1"/>
    </row>
    <row r="31" spans="1:12" s="25" customFormat="1" ht="20.25">
      <c r="A31"/>
      <c r="B31"/>
      <c r="C31"/>
      <c r="D31"/>
      <c r="E31"/>
      <c r="F31"/>
      <c r="G31"/>
      <c r="H31"/>
      <c r="I31"/>
      <c r="J31"/>
      <c r="K31"/>
      <c r="L31"/>
    </row>
    <row r="32" spans="1:14" s="25" customFormat="1" ht="20.25">
      <c r="A32"/>
      <c r="B32"/>
      <c r="C32"/>
      <c r="D32"/>
      <c r="E32"/>
      <c r="F32"/>
      <c r="G32"/>
      <c r="H32"/>
      <c r="I32"/>
      <c r="J32"/>
      <c r="K32"/>
      <c r="L32"/>
      <c r="N32" s="1"/>
    </row>
    <row r="33" spans="1:12" s="35" customFormat="1" ht="20.25">
      <c r="A33"/>
      <c r="B33"/>
      <c r="C33"/>
      <c r="D33"/>
      <c r="E33"/>
      <c r="F33"/>
      <c r="G33"/>
      <c r="H33"/>
      <c r="I33"/>
      <c r="J33"/>
      <c r="K33"/>
      <c r="L33"/>
    </row>
    <row r="34" spans="1:13" ht="20.25">
      <c r="A34"/>
      <c r="B34"/>
      <c r="C34"/>
      <c r="D34"/>
      <c r="E34"/>
      <c r="F34"/>
      <c r="G34"/>
      <c r="H34"/>
      <c r="I34"/>
      <c r="J34"/>
      <c r="K34"/>
      <c r="L34"/>
      <c r="M34" s="1"/>
    </row>
    <row r="35" spans="1:13" s="35" customFormat="1" ht="20.25">
      <c r="A35"/>
      <c r="B35"/>
      <c r="C35"/>
      <c r="D35"/>
      <c r="E35"/>
      <c r="F35"/>
      <c r="G35"/>
      <c r="H35"/>
      <c r="I35"/>
      <c r="J35"/>
      <c r="K35"/>
      <c r="L35"/>
      <c r="M35" s="6"/>
    </row>
    <row r="36" spans="1:13" s="35" customFormat="1" ht="20.25">
      <c r="A36"/>
      <c r="B36"/>
      <c r="C36"/>
      <c r="D36"/>
      <c r="E36"/>
      <c r="F36"/>
      <c r="G36"/>
      <c r="H36"/>
      <c r="I36"/>
      <c r="J36"/>
      <c r="K36"/>
      <c r="L36"/>
      <c r="M36" s="1"/>
    </row>
    <row r="37" spans="5:13" s="25" customFormat="1" ht="20.25">
      <c r="E37" s="19">
        <f>IF(E35="","",IF(E35=2,"V","X"))</f>
      </c>
      <c r="G37" s="25">
        <f>IF(G36="","",IF(G36=9,"V","X"))</f>
      </c>
      <c r="I37" s="25">
        <f>IF(I35="","",IF(I35=2,"V","X"))</f>
      </c>
      <c r="J37" s="19">
        <f>IF(J36="","",IF(J36="pq","V","X"))</f>
      </c>
      <c r="L37" s="19">
        <f>IF(L36="","",IF(L36="p","V","X"))</f>
      </c>
      <c r="M37" s="1"/>
    </row>
    <row r="38" spans="1:13" ht="20.25">
      <c r="A38" s="2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2" ht="18.75">
      <c r="A39" s="2"/>
      <c r="L39" s="4"/>
    </row>
    <row r="40" spans="1:12" ht="18.75">
      <c r="A40" s="2"/>
      <c r="L40" s="4"/>
    </row>
    <row r="41" spans="1:12" ht="18.75">
      <c r="A41" s="2"/>
      <c r="L41" s="4"/>
    </row>
    <row r="42" ht="18.75">
      <c r="L42" s="4"/>
    </row>
    <row r="43" ht="18.75">
      <c r="L43" s="4"/>
    </row>
    <row r="44" ht="18.75">
      <c r="L44" s="4"/>
    </row>
    <row r="45" ht="18.75">
      <c r="L45" s="4"/>
    </row>
    <row r="46" spans="2:12" ht="18.75">
      <c r="B46"/>
      <c r="C46"/>
      <c r="D46"/>
      <c r="E46"/>
      <c r="F46"/>
      <c r="G46"/>
      <c r="H46"/>
      <c r="I46"/>
      <c r="J46"/>
      <c r="K46"/>
      <c r="L46"/>
    </row>
    <row r="47" spans="2:12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18"/>
    </row>
    <row r="48" spans="2:12" ht="18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18"/>
    </row>
    <row r="49" spans="2:12" ht="18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18"/>
    </row>
    <row r="50" ht="18.75" customHeight="1"/>
    <row r="51" spans="2:10" ht="18.75">
      <c r="B51" s="49"/>
      <c r="C51" s="49"/>
      <c r="D51" s="49"/>
      <c r="E51" s="49"/>
      <c r="F51" s="49"/>
      <c r="G51" s="49"/>
      <c r="H51" s="49"/>
      <c r="I51" s="49"/>
      <c r="J51" s="49"/>
    </row>
    <row r="52" spans="2:10" ht="18.75">
      <c r="B52" s="49"/>
      <c r="C52" s="49"/>
      <c r="D52" s="49"/>
      <c r="E52" s="49"/>
      <c r="F52" s="49"/>
      <c r="G52" s="49"/>
      <c r="H52" s="49"/>
      <c r="I52" s="49"/>
      <c r="J52" s="49"/>
    </row>
    <row r="53" spans="2:10" ht="18.75">
      <c r="B53" s="49"/>
      <c r="C53" s="49"/>
      <c r="D53" s="49"/>
      <c r="E53" s="49"/>
      <c r="F53" s="49"/>
      <c r="G53" s="49"/>
      <c r="H53" s="49"/>
      <c r="I53" s="49"/>
      <c r="J53" s="49"/>
    </row>
    <row r="56" spans="3:9" ht="23.25">
      <c r="C56" s="15"/>
      <c r="D56" s="16"/>
      <c r="E56" s="16"/>
      <c r="F56" s="16"/>
      <c r="G56" s="16"/>
      <c r="H56" s="16"/>
      <c r="I56" s="16"/>
    </row>
    <row r="57" spans="3:9" ht="23.25">
      <c r="C57" s="16"/>
      <c r="D57" s="16"/>
      <c r="E57" s="16"/>
      <c r="F57" s="16"/>
      <c r="G57" s="16"/>
      <c r="H57" s="16"/>
      <c r="I57" s="16"/>
    </row>
    <row r="58" spans="3:9" ht="23.25">
      <c r="C58" s="16"/>
      <c r="D58" s="16"/>
      <c r="E58" s="16"/>
      <c r="F58" s="16"/>
      <c r="G58" s="16"/>
      <c r="H58" s="16"/>
      <c r="I58" s="16"/>
    </row>
  </sheetData>
  <sheetProtection password="CC60" sheet="1" objects="1" scenarios="1" selectLockedCells="1"/>
  <mergeCells count="4">
    <mergeCell ref="B51:J53"/>
    <mergeCell ref="N17:O17"/>
    <mergeCell ref="A13:I13"/>
    <mergeCell ref="A2:L3"/>
  </mergeCells>
  <conditionalFormatting sqref="S1:S10 A4:A14 K26:K28 L26:L29 P1:P16 A1:A2 G52:G65536 A37:IV37 B1:L1 M46:M65536 B51:F65536 H51:L65536 A39:A65536 B47:L50 M34:M36 A26:J29 A38:M38 N1:O36 S12:S17 N38:IV65536 T1:IV36 S19:S36 Q1:R36 P18:P36 M1:M13 B4:L13 M18:M31">
    <cfRule type="cellIs" priority="1" dxfId="0" operator="equal" stopIfTrue="1">
      <formula>"v"</formula>
    </cfRule>
    <cfRule type="cellIs" priority="2" dxfId="1" operator="equal" stopIfTrue="1">
      <formula>"x"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2"/>
  <drawing r:id="rId10"/>
  <legacyDrawing r:id="rId9"/>
  <legacyDrawingHF r:id="rId11"/>
  <oleObjects>
    <oleObject progId="Equation.DSMT4" shapeId="1267664" r:id="rId1"/>
    <oleObject progId="Equation.DSMT4" shapeId="1325267" r:id="rId2"/>
    <oleObject progId="Equation.DSMT4" shapeId="1325268" r:id="rId3"/>
    <oleObject progId="Equation.DSMT4" shapeId="1325269" r:id="rId4"/>
    <oleObject progId="Equation.DSMT4" shapeId="1325270" r:id="rId5"/>
    <oleObject progId="Equation.DSMT4" shapeId="1328503" r:id="rId6"/>
    <oleObject progId="Equation.DSMT4" shapeId="1341784" r:id="rId7"/>
    <oleObject progId="Equation.DSMT4" shapeId="134178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2006-10-01T02:41:59Z</cp:lastPrinted>
  <dcterms:created xsi:type="dcterms:W3CDTF">2006-06-04T15:24:59Z</dcterms:created>
  <dcterms:modified xsi:type="dcterms:W3CDTF">2006-10-01T04:54:38Z</dcterms:modified>
  <cp:category/>
  <cp:version/>
  <cp:contentType/>
  <cp:contentStatus/>
</cp:coreProperties>
</file>